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Новая папка\"/>
    </mc:Choice>
  </mc:AlternateContent>
  <bookViews>
    <workbookView xWindow="0" yWindow="0" windowWidth="28800" windowHeight="12300"/>
  </bookViews>
  <sheets>
    <sheet name="Химиков пр-кт, 26" sheetId="1" r:id="rId1"/>
  </sheets>
  <calcPr calcId="162913"/>
</workbook>
</file>

<file path=xl/calcChain.xml><?xml version="1.0" encoding="utf-8"?>
<calcChain xmlns="http://schemas.openxmlformats.org/spreadsheetml/2006/main">
  <c r="E23" i="1" l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<sst xmlns="http://schemas.openxmlformats.org/spreadsheetml/2006/main" count="38" uniqueCount="34">
  <si>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</si>
  <si>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</si>
  <si>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</si>
  <si>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</si>
  <si>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</si>
  <si>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</si>
  <si>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</si>
  <si>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</si>
  <si>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</si>
  <si>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</si>
  <si>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</si>
  <si>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</si>
  <si>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</si>
  <si>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</si>
  <si>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</si>
  <si>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</si>
  <si>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</si>
  <si>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</si>
  <si>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</si>
  <si>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</si>
  <si>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</si>
  <si>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</si>
  <si>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</si>
  <si>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</si>
  <si>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</si>
  <si>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</si>
  <si>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</si>
  <si>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</si>
  <si>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</si>
  <si>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</si>
  <si>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</si>
  <si>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</si>
  <si>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</si>
  <si>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Химиков пр-кт,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</si>
</sst>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7" t="s">
        <v>30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4" spans="2:12" ht="15" x14ac:dyDescent="0.25">
      <c r="B4" s="38" t="s">
        <v>0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9" t="s">
        <v>2</v>
      </c>
      <c r="C8" s="41" t="s">
        <v>3</v>
      </c>
      <c r="D8" s="42"/>
      <c r="E8" s="45" t="s">
        <v>4</v>
      </c>
      <c r="F8" s="42" t="s">
        <v>31</v>
      </c>
      <c r="G8" s="42" t="s">
        <v>5</v>
      </c>
      <c r="H8" s="42"/>
      <c r="I8" s="47"/>
      <c r="J8" s="48" t="s">
        <v>6</v>
      </c>
      <c r="K8" s="50" t="s">
        <v>32</v>
      </c>
      <c r="L8" s="36" t="s">
        <v>7</v>
      </c>
    </row>
    <row r="9" spans="2:12" s="13" customFormat="1" ht="78" customHeight="1" x14ac:dyDescent="0.25">
      <c r="B9" s="40"/>
      <c r="C9" s="43"/>
      <c r="D9" s="44"/>
      <c r="E9" s="46"/>
      <c r="F9" s="44"/>
      <c r="G9" s="11" t="s">
        <v>8</v>
      </c>
      <c r="H9" s="11" t="s">
        <v>9</v>
      </c>
      <c r="I9" s="12" t="s">
        <v>10</v>
      </c>
      <c r="J9" s="49"/>
      <c r="K9" s="50"/>
      <c r="L9" s="36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33">
        <v>185.096</v>
      </c>
      <c r="D11" s="34">
        <v>138729.1</v>
      </c>
      <c r="E11" s="35">
        <v>9119.4000000000015</v>
      </c>
      <c r="F11" s="33">
        <v>1.8000000000000002E-2</v>
      </c>
      <c r="G11" s="23">
        <v>703.38</v>
      </c>
      <c r="H11" s="23">
        <v>877.55</v>
      </c>
      <c r="I11" s="23">
        <v>1383.48</v>
      </c>
      <c r="J11" s="23">
        <v>123030.85999999999</v>
      </c>
      <c r="K11" s="24">
        <v>2.0296949360703552E-2</v>
      </c>
      <c r="L11" s="25">
        <f>J11-D11</f>
        <v>-15698.24000000002</v>
      </c>
    </row>
    <row r="12" spans="2:12" s="26" customFormat="1" ht="27.75" customHeight="1" x14ac:dyDescent="0.25">
      <c r="B12" s="22" t="s">
        <v>18</v>
      </c>
      <c r="C12" s="33">
        <v>167.184</v>
      </c>
      <c r="D12" s="34">
        <v>125379.71</v>
      </c>
      <c r="E12" s="35">
        <v>9119.4</v>
      </c>
      <c r="F12" s="33">
        <v>1.8000000000000002E-2</v>
      </c>
      <c r="G12" s="23">
        <v>703.38</v>
      </c>
      <c r="H12" s="23">
        <v>877.55</v>
      </c>
      <c r="I12" s="23">
        <v>1383.48</v>
      </c>
      <c r="J12" s="23">
        <v>123104.84</v>
      </c>
      <c r="K12" s="24">
        <v>1.8332785051648134E-2</v>
      </c>
      <c r="L12" s="25">
        <f t="shared" ref="L12:L22" si="0">J12-D12</f>
        <v>-2274.8700000000099</v>
      </c>
    </row>
    <row r="13" spans="2:12" s="26" customFormat="1" ht="27.75" customHeight="1" x14ac:dyDescent="0.25">
      <c r="B13" s="22" t="s">
        <v>19</v>
      </c>
      <c r="C13" s="33">
        <v>185.09400000000002</v>
      </c>
      <c r="D13" s="34">
        <v>138761.64000000001</v>
      </c>
      <c r="E13" s="35">
        <v>9116.6</v>
      </c>
      <c r="F13" s="33">
        <v>1.8000000000000002E-2</v>
      </c>
      <c r="G13" s="23">
        <v>703.38</v>
      </c>
      <c r="H13" s="23">
        <v>877.55</v>
      </c>
      <c r="I13" s="23">
        <v>1383.48</v>
      </c>
      <c r="J13" s="23">
        <v>123023</v>
      </c>
      <c r="K13" s="24">
        <v>2.0302963824232721E-2</v>
      </c>
      <c r="L13" s="25">
        <f t="shared" si="0"/>
        <v>-15738.640000000014</v>
      </c>
    </row>
    <row r="14" spans="2:12" s="26" customFormat="1" ht="27.75" customHeight="1" x14ac:dyDescent="0.25">
      <c r="B14" s="22" t="s">
        <v>20</v>
      </c>
      <c r="C14" s="33">
        <v>163.41499999999999</v>
      </c>
      <c r="D14" s="34">
        <v>123019.12</v>
      </c>
      <c r="E14" s="35">
        <v>9116.5997619628906</v>
      </c>
      <c r="F14" s="33">
        <v>1.7000000923871994E-2</v>
      </c>
      <c r="G14" s="23">
        <v>703.38</v>
      </c>
      <c r="H14" s="23">
        <v>877.55</v>
      </c>
      <c r="I14" s="23">
        <v>1383.48</v>
      </c>
      <c r="J14" s="23">
        <v>109836.4981918335</v>
      </c>
      <c r="K14" s="24">
        <v>1.7924994435075999E-2</v>
      </c>
      <c r="L14" s="25">
        <f t="shared" si="0"/>
        <v>-13182.621808166499</v>
      </c>
    </row>
    <row r="15" spans="2:12" s="26" customFormat="1" ht="27.75" customHeight="1" x14ac:dyDescent="0.25">
      <c r="B15" s="22" t="s">
        <v>21</v>
      </c>
      <c r="C15" s="33">
        <v>0</v>
      </c>
      <c r="D15" s="34">
        <v>0</v>
      </c>
      <c r="E15" s="35">
        <v>0</v>
      </c>
      <c r="F15" s="33">
        <v>0</v>
      </c>
      <c r="G15" s="33">
        <v>0</v>
      </c>
      <c r="H15" s="33">
        <v>0</v>
      </c>
      <c r="I15" s="33">
        <v>0</v>
      </c>
      <c r="J15" s="23">
        <v>0</v>
      </c>
      <c r="K15" s="23">
        <v>0</v>
      </c>
      <c r="L15" s="25">
        <f t="shared" si="0"/>
        <v>0</v>
      </c>
    </row>
    <row r="16" spans="2:12" s="26" customFormat="1" ht="27.75" customHeight="1" x14ac:dyDescent="0.25">
      <c r="B16" s="22" t="s">
        <v>22</v>
      </c>
      <c r="C16" s="33">
        <v>0</v>
      </c>
      <c r="D16" s="34">
        <v>0</v>
      </c>
      <c r="E16" s="35">
        <v>0</v>
      </c>
      <c r="F16" s="33">
        <v>0</v>
      </c>
      <c r="G16" s="33">
        <v>0</v>
      </c>
      <c r="H16" s="33">
        <v>0</v>
      </c>
      <c r="I16" s="33">
        <v>0</v>
      </c>
      <c r="J16" s="23">
        <v>0</v>
      </c>
      <c r="K16" s="23">
        <v>0</v>
      </c>
      <c r="L16" s="25">
        <f t="shared" si="0"/>
        <v>0</v>
      </c>
    </row>
    <row r="17" spans="2:12" s="26" customFormat="1" ht="27.75" customHeight="1" x14ac:dyDescent="0.25">
      <c r="B17" s="22" t="s">
        <v>23</v>
      </c>
      <c r="C17" s="33">
        <v>0</v>
      </c>
      <c r="D17" s="34">
        <v>0</v>
      </c>
      <c r="E17" s="35">
        <v>0</v>
      </c>
      <c r="F17" s="33">
        <v>0</v>
      </c>
      <c r="G17" s="33">
        <v>0</v>
      </c>
      <c r="H17" s="33">
        <v>0</v>
      </c>
      <c r="I17" s="33">
        <v>0</v>
      </c>
      <c r="J17" s="23">
        <v>0</v>
      </c>
      <c r="K17" s="23">
        <v>0</v>
      </c>
      <c r="L17" s="25">
        <f t="shared" si="0"/>
        <v>0</v>
      </c>
    </row>
    <row r="18" spans="2:12" s="26" customFormat="1" ht="27.75" customHeight="1" x14ac:dyDescent="0.25">
      <c r="B18" s="22" t="s">
        <v>24</v>
      </c>
      <c r="C18" s="33">
        <v>0</v>
      </c>
      <c r="D18" s="34">
        <v>0</v>
      </c>
      <c r="E18" s="35">
        <v>0</v>
      </c>
      <c r="F18" s="33">
        <v>0</v>
      </c>
      <c r="G18" s="33">
        <v>0</v>
      </c>
      <c r="H18" s="33">
        <v>0</v>
      </c>
      <c r="I18" s="33">
        <v>0</v>
      </c>
      <c r="J18" s="23">
        <v>0</v>
      </c>
      <c r="K18" s="23">
        <v>0</v>
      </c>
      <c r="L18" s="25">
        <f t="shared" si="0"/>
        <v>0</v>
      </c>
    </row>
    <row r="19" spans="2:12" s="26" customFormat="1" ht="27.75" customHeight="1" x14ac:dyDescent="0.25">
      <c r="B19" s="22" t="s">
        <v>25</v>
      </c>
      <c r="C19" s="33">
        <v>0</v>
      </c>
      <c r="D19" s="34">
        <v>0</v>
      </c>
      <c r="E19" s="35">
        <v>0</v>
      </c>
      <c r="F19" s="33">
        <v>0</v>
      </c>
      <c r="G19" s="33">
        <v>0</v>
      </c>
      <c r="H19" s="33">
        <v>0</v>
      </c>
      <c r="I19" s="33">
        <v>0</v>
      </c>
      <c r="J19" s="23">
        <v>0</v>
      </c>
      <c r="K19" s="23">
        <v>0</v>
      </c>
      <c r="L19" s="25">
        <f t="shared" si="0"/>
        <v>0</v>
      </c>
    </row>
    <row r="20" spans="2:12" s="26" customFormat="1" ht="27.75" customHeight="1" x14ac:dyDescent="0.25">
      <c r="B20" s="22" t="s">
        <v>26</v>
      </c>
      <c r="C20" s="33">
        <v>0</v>
      </c>
      <c r="D20" s="34">
        <v>0</v>
      </c>
      <c r="E20" s="35">
        <v>0</v>
      </c>
      <c r="F20" s="33">
        <v>0</v>
      </c>
      <c r="G20" s="33">
        <v>0</v>
      </c>
      <c r="H20" s="33">
        <v>0</v>
      </c>
      <c r="I20" s="33">
        <v>0</v>
      </c>
      <c r="J20" s="23">
        <v>0</v>
      </c>
      <c r="K20" s="23">
        <v>0</v>
      </c>
      <c r="L20" s="25">
        <f t="shared" si="0"/>
        <v>0</v>
      </c>
    </row>
    <row r="21" spans="2:12" s="26" customFormat="1" ht="27.75" customHeight="1" x14ac:dyDescent="0.25">
      <c r="B21" s="22" t="s">
        <v>27</v>
      </c>
      <c r="C21" s="33">
        <v>0</v>
      </c>
      <c r="D21" s="34">
        <v>0</v>
      </c>
      <c r="E21" s="35">
        <v>0</v>
      </c>
      <c r="F21" s="33">
        <v>0</v>
      </c>
      <c r="G21" s="33">
        <v>0</v>
      </c>
      <c r="H21" s="33">
        <v>0</v>
      </c>
      <c r="I21" s="33">
        <v>0</v>
      </c>
      <c r="J21" s="23">
        <v>0</v>
      </c>
      <c r="K21" s="23">
        <v>0</v>
      </c>
      <c r="L21" s="25">
        <f t="shared" si="0"/>
        <v>0</v>
      </c>
    </row>
    <row r="22" spans="2:12" s="26" customFormat="1" ht="27.75" customHeight="1" x14ac:dyDescent="0.25">
      <c r="B22" s="22" t="s">
        <v>28</v>
      </c>
      <c r="C22" s="33">
        <v>0</v>
      </c>
      <c r="D22" s="34">
        <v>0</v>
      </c>
      <c r="E22" s="35">
        <v>0</v>
      </c>
      <c r="F22" s="33">
        <v>0</v>
      </c>
      <c r="G22" s="33">
        <v>0</v>
      </c>
      <c r="H22" s="33">
        <v>0</v>
      </c>
      <c r="I22" s="33">
        <v>0</v>
      </c>
      <c r="J22" s="23">
        <v>0</v>
      </c>
      <c r="K22" s="23">
        <v>0</v>
      </c>
      <c r="L22" s="25">
        <f t="shared" si="0"/>
        <v>0</v>
      </c>
    </row>
    <row r="23" spans="2:12" s="26" customFormat="1" ht="15" x14ac:dyDescent="0.25">
      <c r="B23" s="27" t="s">
        <v>29</v>
      </c>
      <c r="C23" s="28">
        <f>SUM(C11:C22)</f>
        <v>700.78899999999999</v>
      </c>
      <c r="D23" s="28">
        <f>SUM(D11:D22)</f>
        <v>525889.57000000007</v>
      </c>
      <c r="E23" s="32">
        <f>E14</f>
        <v>9116.5997619628906</v>
      </c>
      <c r="F23" s="30"/>
      <c r="G23" s="29"/>
      <c r="H23" s="29"/>
      <c r="I23" s="29"/>
      <c r="J23" s="29">
        <f>SUM(J11:J22)</f>
        <v>478995.19819183345</v>
      </c>
      <c r="K23" s="31"/>
      <c r="L23" s="29">
        <f t="shared" ref="L23" si="1">SUM(L11:L22)</f>
        <v>-46894.371808166543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Химиков пр-кт, 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2019-04-15T09:44:25Z</dcterms:modified>
</cp:coreProperties>
</file>