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Химиков пр-кт, 26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<sst xmlns="http://schemas.openxmlformats.org/spreadsheetml/2006/main" count="38" uniqueCount="34">
  <si>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</si>
  <si>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</si>
  <si>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</si>
  <si>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</si>
  <si>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</si>
  <si>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</si>
  <si>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</si>
  <si>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</si>
  <si>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</si>
  <si>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</si>
  <si>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</si>
  <si>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</si>
  <si>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</si>
  <si>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</si>
  <si>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</si>
  <si>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</si>
  <si>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</si>
  <si>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</si>
  <si>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</si>
  <si>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</si>
  <si>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</si>
  <si>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</si>
  <si>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</si>
  <si>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</si>
  <si>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</si>
  <si>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</si>
  <si>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</si>
  <si>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</si>
  <si>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</si>
  <si>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</si>
  <si>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</si>
  <si>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</si>
  <si>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</si>
  <si>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Химиков пр-кт,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</si>
</sst>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185.096</v>
      </c>
      <c r="D11" s="34">
        <v>138729.1</v>
      </c>
      <c r="E11" s="35">
        <v>9119.4000000000015</v>
      </c>
      <c r="F11" s="33">
        <v>1.8000000000000002E-2</v>
      </c>
      <c r="G11" s="23">
        <v>703.38</v>
      </c>
      <c r="H11" s="23">
        <v>877.55</v>
      </c>
      <c r="I11" s="23">
        <v>1383.48</v>
      </c>
      <c r="J11" s="23">
        <v>123030.85999999999</v>
      </c>
      <c r="K11" s="24">
        <v>2.0296949360703552E-2</v>
      </c>
      <c r="L11" s="25">
        <f>J11-D11</f>
        <v>-15698.24000000002</v>
      </c>
    </row>
    <row r="12" spans="2:12" s="26" customFormat="1" ht="27.75" customHeight="1" x14ac:dyDescent="0.25">
      <c r="B12" s="22" t="s">
        <v>18</v>
      </c>
      <c r="C12" s="33">
        <v>167.184</v>
      </c>
      <c r="D12" s="34">
        <v>125379.71</v>
      </c>
      <c r="E12" s="35">
        <v>9119.4</v>
      </c>
      <c r="F12" s="33">
        <v>1.8000000000000002E-2</v>
      </c>
      <c r="G12" s="23">
        <v>703.38</v>
      </c>
      <c r="H12" s="23">
        <v>877.55</v>
      </c>
      <c r="I12" s="23">
        <v>1383.48</v>
      </c>
      <c r="J12" s="23">
        <v>123104.84</v>
      </c>
      <c r="K12" s="24">
        <v>1.8332785051648134E-2</v>
      </c>
      <c r="L12" s="25">
        <f t="shared" ref="L12:L22" si="0">J12-D12</f>
        <v>-2274.8700000000099</v>
      </c>
    </row>
    <row r="13" spans="2:12" s="26" customFormat="1" ht="27.75" customHeight="1" x14ac:dyDescent="0.25">
      <c r="B13" s="22" t="s">
        <v>19</v>
      </c>
      <c r="C13" s="33">
        <v>185.09400000000002</v>
      </c>
      <c r="D13" s="34">
        <v>138761.64000000001</v>
      </c>
      <c r="E13" s="35">
        <v>9116.6</v>
      </c>
      <c r="F13" s="33">
        <v>1.8000000000000002E-2</v>
      </c>
      <c r="G13" s="23">
        <v>703.38</v>
      </c>
      <c r="H13" s="23">
        <v>877.55</v>
      </c>
      <c r="I13" s="23">
        <v>1383.48</v>
      </c>
      <c r="J13" s="23">
        <v>123023</v>
      </c>
      <c r="K13" s="24">
        <v>2.0302963824232721E-2</v>
      </c>
      <c r="L13" s="25">
        <f t="shared" si="0"/>
        <v>-15738.640000000014</v>
      </c>
    </row>
    <row r="14" spans="2:12" s="26" customFormat="1" ht="27.75" customHeight="1" x14ac:dyDescent="0.25">
      <c r="B14" s="22" t="s">
        <v>20</v>
      </c>
      <c r="C14" s="33">
        <v>163.41499999999999</v>
      </c>
      <c r="D14" s="34">
        <v>123019.12</v>
      </c>
      <c r="E14" s="35">
        <v>9116.5997619628906</v>
      </c>
      <c r="F14" s="33">
        <v>1.7000000923871994E-2</v>
      </c>
      <c r="G14" s="23">
        <v>703.38</v>
      </c>
      <c r="H14" s="23">
        <v>877.55</v>
      </c>
      <c r="I14" s="23">
        <v>1383.48</v>
      </c>
      <c r="J14" s="23">
        <v>109836.4981918335</v>
      </c>
      <c r="K14" s="24">
        <v>1.7924994435075999E-2</v>
      </c>
      <c r="L14" s="25">
        <f t="shared" si="0"/>
        <v>-13182.621808166499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23">
        <v>0</v>
      </c>
      <c r="K15" s="2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23">
        <v>0</v>
      </c>
      <c r="K16" s="2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23">
        <v>0</v>
      </c>
      <c r="K17" s="2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23">
        <v>0</v>
      </c>
      <c r="K18" s="2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23">
        <v>0</v>
      </c>
      <c r="K19" s="2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23">
        <v>0</v>
      </c>
      <c r="K20" s="2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23">
        <v>0</v>
      </c>
      <c r="K21" s="2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23">
        <v>0</v>
      </c>
      <c r="K22" s="2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700.78899999999999</v>
      </c>
      <c r="D23" s="28">
        <f>SUM(D11:D22)</f>
        <v>525889.57000000007</v>
      </c>
      <c r="E23" s="32">
        <f>E14</f>
        <v>9116.5997619628906</v>
      </c>
      <c r="F23" s="30"/>
      <c r="G23" s="29"/>
      <c r="H23" s="29"/>
      <c r="I23" s="29"/>
      <c r="J23" s="29">
        <f>SUM(J11:J22)</f>
        <v>478995.19819183345</v>
      </c>
      <c r="K23" s="31"/>
      <c r="L23" s="29">
        <f t="shared" ref="L23" si="1">SUM(L11:L22)</f>
        <v>-46894.371808166543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Химиков пр-кт,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2019-04-15T09:44:25Z</dcterms:modified>
</cp:coreProperties>
</file>